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7925" windowHeight="11835"/>
  </bookViews>
  <sheets>
    <sheet name="Tabelle1" sheetId="2" r:id="rId1"/>
  </sheets>
  <calcPr calcId="145621"/>
</workbook>
</file>

<file path=xl/calcChain.xml><?xml version="1.0" encoding="utf-8"?>
<calcChain xmlns="http://schemas.openxmlformats.org/spreadsheetml/2006/main">
  <c r="E51" i="2" l="1"/>
  <c r="D49" i="2"/>
  <c r="E48" i="2"/>
  <c r="E47" i="2"/>
  <c r="E46" i="2"/>
  <c r="E45" i="2"/>
  <c r="E44" i="2"/>
  <c r="E42" i="2"/>
  <c r="E41" i="2"/>
  <c r="E40" i="2"/>
  <c r="D37" i="2"/>
  <c r="E37" i="2" s="1"/>
  <c r="E36" i="2"/>
  <c r="E35" i="2"/>
  <c r="E34" i="2"/>
  <c r="E31" i="2"/>
  <c r="E30" i="2"/>
  <c r="E29" i="2"/>
  <c r="E28" i="2"/>
  <c r="E27" i="2"/>
  <c r="E26" i="2"/>
  <c r="D25" i="2"/>
  <c r="E25" i="2" s="1"/>
  <c r="E24" i="2"/>
  <c r="E23" i="2"/>
  <c r="E22" i="2"/>
  <c r="E21" i="2"/>
  <c r="D19" i="2"/>
  <c r="E19" i="2" s="1"/>
  <c r="E18" i="2"/>
  <c r="E17" i="2"/>
  <c r="E16" i="2"/>
  <c r="E15" i="2"/>
  <c r="E14" i="2"/>
  <c r="E13" i="2"/>
  <c r="E12" i="2"/>
  <c r="E11" i="2"/>
  <c r="E10" i="2"/>
  <c r="E9" i="2"/>
  <c r="E49" i="2" l="1"/>
  <c r="D32" i="2"/>
  <c r="D50" i="2" l="1"/>
  <c r="D52" i="2" s="1"/>
  <c r="E32" i="2"/>
  <c r="E50" i="2" s="1"/>
  <c r="E52" i="2" s="1"/>
</calcChain>
</file>

<file path=xl/sharedStrings.xml><?xml version="1.0" encoding="utf-8"?>
<sst xmlns="http://schemas.openxmlformats.org/spreadsheetml/2006/main" count="104" uniqueCount="103">
  <si>
    <t>Pos:</t>
  </si>
  <si>
    <t>1.00</t>
  </si>
  <si>
    <t>Tariflohn</t>
  </si>
  <si>
    <t>1.10</t>
  </si>
  <si>
    <t>Produktiver Stundenlohn (Ecklohn B)</t>
  </si>
  <si>
    <t>in % vom prod. Stdl.</t>
  </si>
  <si>
    <t>in €</t>
  </si>
  <si>
    <t>2.00</t>
  </si>
  <si>
    <t>Lohngebundene Kosten (Soziallöhne)</t>
  </si>
  <si>
    <t>Soziallöhne</t>
  </si>
  <si>
    <t>gesetzliche Feiertage</t>
  </si>
  <si>
    <t>Urlaubsentgelt</t>
  </si>
  <si>
    <t>zusätzliches Urlaubsgeld</t>
  </si>
  <si>
    <t>Lohnfortzahlung im Krankheitsfall</t>
  </si>
  <si>
    <t>Arbeitsfreistellung</t>
  </si>
  <si>
    <t>Zwischensumme Soziallöhne</t>
  </si>
  <si>
    <t>2.10</t>
  </si>
  <si>
    <t>2.11</t>
  </si>
  <si>
    <t>2.12</t>
  </si>
  <si>
    <t>2.13</t>
  </si>
  <si>
    <t>2.14</t>
  </si>
  <si>
    <t>2.15</t>
  </si>
  <si>
    <t>2.16</t>
  </si>
  <si>
    <t>2.20</t>
  </si>
  <si>
    <t>2.21</t>
  </si>
  <si>
    <t>2.22</t>
  </si>
  <si>
    <t>2.23</t>
  </si>
  <si>
    <t>2.24</t>
  </si>
  <si>
    <t>2.25</t>
  </si>
  <si>
    <t>2.30</t>
  </si>
  <si>
    <t>2.31</t>
  </si>
  <si>
    <t>2.40</t>
  </si>
  <si>
    <t>2.60</t>
  </si>
  <si>
    <t>3.00</t>
  </si>
  <si>
    <t>3.10</t>
  </si>
  <si>
    <t>3.30</t>
  </si>
  <si>
    <t>3.40</t>
  </si>
  <si>
    <t>Summe Position 3</t>
  </si>
  <si>
    <t>4.00</t>
  </si>
  <si>
    <t>Unternehmensbezogene Kosten</t>
  </si>
  <si>
    <t>4.10</t>
  </si>
  <si>
    <t>4.11</t>
  </si>
  <si>
    <t>4.12</t>
  </si>
  <si>
    <t>4.30</t>
  </si>
  <si>
    <t>4.31</t>
  </si>
  <si>
    <t>4.32</t>
  </si>
  <si>
    <t>4.40</t>
  </si>
  <si>
    <t>4.50</t>
  </si>
  <si>
    <t>4.60</t>
  </si>
  <si>
    <t>Zwischensumme unternehmensbezogene Kosten</t>
  </si>
  <si>
    <t>5.00</t>
  </si>
  <si>
    <t>6.00</t>
  </si>
  <si>
    <t>gesetzliche Unfallversicherung</t>
  </si>
  <si>
    <t>Insolvenzgeld</t>
  </si>
  <si>
    <t>Schwerbehindertenabgabe</t>
  </si>
  <si>
    <t>2.26</t>
  </si>
  <si>
    <t>Haftpflichtversicherung</t>
  </si>
  <si>
    <t>Sonstige Personalkosten (Fahrgeld, Arbeitkleidung etc.)</t>
  </si>
  <si>
    <t>Fertigungsmaterial, Maschinen/Geräte, AFA etc.</t>
  </si>
  <si>
    <t>Sondereinzelkosten</t>
  </si>
  <si>
    <t>Gehälter</t>
  </si>
  <si>
    <t>Techn. Angestellte, incl. Lohnfolgekosten</t>
  </si>
  <si>
    <t>Kaufm. Angestelle incl. Lohnfolgekosten</t>
  </si>
  <si>
    <t>Fertigungskosten</t>
  </si>
  <si>
    <t>Löhne Hilfsdienste, incl. Lohnfolgekosten</t>
  </si>
  <si>
    <t>Sonstige Verwaltungskosten</t>
  </si>
  <si>
    <t>Betriebsratskosten</t>
  </si>
  <si>
    <t>Sonstige Kosten (Verbandsbeiträge, Zertifizierung etc.)</t>
  </si>
  <si>
    <t>Gewerbesteuer</t>
  </si>
  <si>
    <t>Selbstkosten (Summe aus Pos. 1,2,3 und 4)</t>
  </si>
  <si>
    <t>Gewinn + Wagnis</t>
  </si>
  <si>
    <t>Datum, Firmenstempel, Unterschrift</t>
  </si>
  <si>
    <t xml:space="preserve">Rentenversicherung  </t>
  </si>
  <si>
    <t xml:space="preserve">Arbeitslosenversicherung  </t>
  </si>
  <si>
    <t>Krankenversicherung</t>
  </si>
  <si>
    <t>Pflegeversicherung</t>
  </si>
  <si>
    <t>U 2 Mutterschaftsumlage</t>
  </si>
  <si>
    <t>Sozialversicherung Arbeitgeberanteil auf prod. Stundenlohn (1.10)</t>
  </si>
  <si>
    <t>Aufsichtlohn Vorarbeiter inkl. soz. Folgekosten für Aufsichtlohn</t>
  </si>
  <si>
    <t>2.80</t>
  </si>
  <si>
    <t>Bei der Stundenlohnkalkulation hat der Bieter alle gelben Kästchen auszufüllen.</t>
  </si>
  <si>
    <t>Kalkulation des Stundenverrechnungssatzes                                                     für die Unterhaltsreinigung</t>
  </si>
  <si>
    <t>Stundenlohnkalkulation</t>
  </si>
  <si>
    <t>SV-Anteil aus 2.11</t>
  </si>
  <si>
    <t>SV-Anteil aus 2.12</t>
  </si>
  <si>
    <t>SV-Anteil aus 2.13</t>
  </si>
  <si>
    <t>SV-Anteil aus 2.14</t>
  </si>
  <si>
    <t>SV-Anteil aus 2.15</t>
  </si>
  <si>
    <t>Sonstige Betriebskosten (z.B. Fuhrparkkosten)</t>
  </si>
  <si>
    <t>4.13</t>
  </si>
  <si>
    <t>Zwischensumme Sozialabgaben</t>
  </si>
  <si>
    <t>Lohnkosten inkl. Sozialabgaben</t>
  </si>
  <si>
    <t>Sonstige auftragsbezogene Kosten</t>
  </si>
  <si>
    <t>Stundenverrechnungssatz (Übernahme in Objektkalkulationsblatt)</t>
  </si>
  <si>
    <t>3.50</t>
  </si>
  <si>
    <t>4.80</t>
  </si>
  <si>
    <t>Anzahl der kalkulierten durchschnittlichen Urlaubstage im Jahr</t>
  </si>
  <si>
    <t>Anzahl der kalkulierten durchschnittlichen Feiertage im Jahr</t>
  </si>
  <si>
    <t>Anzahl der kalkulierten durchschnittlichen tariflichen Arbeitsfreistellung im Jahr</t>
  </si>
  <si>
    <t>Anzahl der kalkulierten durchschnittlichen Krankheitstage im Jahr</t>
  </si>
  <si>
    <t>Angaben für die Prüfung der Plausibilität und Auskömmlichkeit des Stundenverrechnungssatzes:</t>
  </si>
  <si>
    <t>Anzahl/Menge</t>
  </si>
  <si>
    <t>Anlage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</si>
</sst>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3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2" fillId="2" borderId="1" xfId="0" applyNumberFormat="1" applyFont="1" applyFill="1" applyBorder="1" applyProtection="1">
      <protection locked="0"/>
    </xf>
    <xf numFmtId="0" fontId="1" fillId="0" borderId="0" xfId="0" applyFont="1" applyProtection="1"/>
    <xf numFmtId="49" fontId="1" fillId="0" borderId="0" xfId="0" applyNumberFormat="1" applyFont="1" applyProtection="1"/>
    <xf numFmtId="0" fontId="2" fillId="0" borderId="1" xfId="0" applyFont="1" applyBorder="1" applyProtection="1"/>
    <xf numFmtId="49" fontId="2" fillId="0" borderId="1" xfId="0" applyNumberFormat="1" applyFont="1" applyBorder="1" applyProtection="1"/>
    <xf numFmtId="0" fontId="2" fillId="3" borderId="1" xfId="0" applyFont="1" applyFill="1" applyBorder="1" applyAlignment="1" applyProtection="1">
      <alignment horizontal="center" wrapText="1"/>
    </xf>
    <xf numFmtId="0" fontId="2" fillId="0" borderId="1" xfId="0" applyFont="1" applyBorder="1" applyAlignment="1" applyProtection="1">
      <alignment wrapText="1"/>
    </xf>
    <xf numFmtId="0" fontId="2" fillId="4" borderId="1" xfId="0" applyFont="1" applyFill="1" applyBorder="1" applyProtection="1"/>
    <xf numFmtId="2" fontId="2" fillId="4" borderId="1" xfId="0" applyNumberFormat="1" applyFont="1" applyFill="1" applyBorder="1" applyProtection="1"/>
    <xf numFmtId="2" fontId="3" fillId="5" borderId="1" xfId="0" applyNumberFormat="1" applyFont="1" applyFill="1" applyBorder="1" applyProtection="1"/>
    <xf numFmtId="0" fontId="1" fillId="0" borderId="0" xfId="0" applyFont="1" applyBorder="1" applyProtection="1"/>
    <xf numFmtId="0" fontId="4" fillId="0" borderId="2" xfId="0" applyFont="1" applyBorder="1" applyProtection="1"/>
    <xf numFmtId="49" fontId="4" fillId="0" borderId="3" xfId="0" applyNumberFormat="1" applyFont="1" applyBorder="1" applyProtection="1"/>
    <xf numFmtId="0" fontId="4" fillId="0" borderId="4" xfId="0" applyFont="1" applyBorder="1" applyProtection="1"/>
    <xf numFmtId="0" fontId="1" fillId="0" borderId="5" xfId="0" applyFont="1" applyBorder="1" applyProtection="1"/>
    <xf numFmtId="49" fontId="1" fillId="0" borderId="0" xfId="0" applyNumberFormat="1" applyFont="1" applyBorder="1" applyProtection="1"/>
    <xf numFmtId="0" fontId="1" fillId="0" borderId="6" xfId="0" applyFont="1" applyBorder="1" applyProtection="1"/>
    <xf numFmtId="0" fontId="1" fillId="0" borderId="7" xfId="0" applyFont="1" applyBorder="1" applyProtection="1"/>
    <xf numFmtId="49" fontId="1" fillId="0" borderId="8" xfId="0" applyNumberFormat="1" applyFont="1" applyBorder="1" applyProtection="1"/>
    <xf numFmtId="0" fontId="1" fillId="0" borderId="9" xfId="0" applyFont="1" applyBorder="1" applyProtection="1"/>
    <xf numFmtId="2" fontId="2" fillId="4" borderId="1" xfId="0" applyNumberFormat="1" applyFont="1" applyFill="1" applyBorder="1" applyProtection="1">
      <protection locked="0"/>
    </xf>
    <xf numFmtId="0" fontId="3" fillId="0" borderId="0" xfId="0" applyFont="1" applyProtection="1"/>
    <xf numFmtId="0" fontId="5" fillId="0" borderId="0" xfId="0" applyFont="1" applyProtection="1"/>
    <xf numFmtId="0" fontId="6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4" fillId="0" borderId="5" xfId="0" applyFont="1" applyBorder="1" applyProtection="1"/>
    <xf numFmtId="49" fontId="4" fillId="0" borderId="0" xfId="0" applyNumberFormat="1" applyFont="1" applyBorder="1" applyProtection="1"/>
    <xf numFmtId="0" fontId="4" fillId="0" borderId="6" xfId="0" applyFont="1" applyBorder="1" applyProtection="1"/>
    <xf numFmtId="164" fontId="1" fillId="0" borderId="0" xfId="0" applyNumberFormat="1" applyFont="1" applyProtection="1"/>
    <xf numFmtId="164" fontId="2" fillId="0" borderId="1" xfId="0" applyNumberFormat="1" applyFont="1" applyBorder="1" applyProtection="1"/>
    <xf numFmtId="164" fontId="2" fillId="4" borderId="1" xfId="0" applyNumberFormat="1" applyFont="1" applyFill="1" applyBorder="1" applyProtection="1"/>
    <xf numFmtId="164" fontId="2" fillId="5" borderId="1" xfId="0" applyNumberFormat="1" applyFont="1" applyFill="1" applyBorder="1" applyProtection="1"/>
    <xf numFmtId="164" fontId="3" fillId="5" borderId="1" xfId="0" applyNumberFormat="1" applyFont="1" applyFill="1" applyBorder="1" applyProtection="1"/>
    <xf numFmtId="0" fontId="7" fillId="0" borderId="1" xfId="0" applyFont="1" applyBorder="1" applyProtection="1"/>
    <xf numFmtId="0" fontId="7" fillId="6" borderId="1" xfId="0" applyFont="1" applyFill="1" applyBorder="1" applyProtection="1"/>
    <xf numFmtId="0" fontId="1" fillId="0" borderId="1" xfId="0" applyFont="1" applyBorder="1" applyProtection="1"/>
    <xf numFmtId="49" fontId="1" fillId="0" borderId="1" xfId="0" applyNumberFormat="1" applyFont="1" applyBorder="1" applyProtection="1"/>
    <xf numFmtId="0" fontId="1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tabSelected="1" zoomScaleNormal="100" workbookViewId="0">
      <selection activeCell="G20" sqref="G20"/>
    </sheetView>
  </sheetViews>
  <sheetFormatPr baseColWidth="10" defaultRowHeight="14.25" x14ac:dyDescent="0.2"/>
  <cols>
    <col min="1" max="1" width="4.5" customWidth="1"/>
    <col min="2" max="2" width="5.125" customWidth="1"/>
    <col min="3" max="3" width="54.375" bestFit="1" customWidth="1"/>
    <col min="4" max="4" width="7.375" customWidth="1"/>
    <col min="5" max="5" width="8.875" customWidth="1"/>
  </cols>
  <sheetData>
    <row r="1" spans="1:5" ht="15" x14ac:dyDescent="0.25">
      <c r="A1" s="2"/>
      <c r="B1" s="3"/>
      <c r="C1" s="23" t="s">
        <v>102</v>
      </c>
      <c r="D1" s="23"/>
      <c r="E1" s="29"/>
    </row>
    <row r="2" spans="1:5" x14ac:dyDescent="0.2">
      <c r="A2" s="2"/>
      <c r="B2" s="3"/>
      <c r="C2" s="25" t="s">
        <v>82</v>
      </c>
      <c r="D2" s="11"/>
      <c r="E2" s="29"/>
    </row>
    <row r="3" spans="1:5" x14ac:dyDescent="0.2">
      <c r="A3" s="2"/>
      <c r="B3" s="3"/>
      <c r="C3" s="2"/>
      <c r="D3" s="2"/>
      <c r="E3" s="29"/>
    </row>
    <row r="4" spans="1:5" ht="51" x14ac:dyDescent="0.2">
      <c r="A4" s="4" t="s">
        <v>0</v>
      </c>
      <c r="B4" s="5"/>
      <c r="C4" s="6" t="s">
        <v>81</v>
      </c>
      <c r="D4" s="7" t="s">
        <v>5</v>
      </c>
      <c r="E4" s="30" t="s">
        <v>6</v>
      </c>
    </row>
    <row r="5" spans="1:5" x14ac:dyDescent="0.2">
      <c r="A5" s="4" t="s">
        <v>1</v>
      </c>
      <c r="B5" s="5"/>
      <c r="C5" s="34" t="s">
        <v>2</v>
      </c>
      <c r="D5" s="8"/>
      <c r="E5" s="31"/>
    </row>
    <row r="6" spans="1:5" x14ac:dyDescent="0.2">
      <c r="A6" s="4"/>
      <c r="B6" s="5" t="s">
        <v>3</v>
      </c>
      <c r="C6" s="4" t="s">
        <v>4</v>
      </c>
      <c r="D6" s="10">
        <v>100</v>
      </c>
      <c r="E6" s="39"/>
    </row>
    <row r="7" spans="1:5" x14ac:dyDescent="0.2">
      <c r="A7" s="4" t="s">
        <v>7</v>
      </c>
      <c r="B7" s="5"/>
      <c r="C7" s="4" t="s">
        <v>8</v>
      </c>
      <c r="D7" s="9"/>
      <c r="E7" s="31"/>
    </row>
    <row r="8" spans="1:5" x14ac:dyDescent="0.2">
      <c r="A8" s="4"/>
      <c r="B8" s="5" t="s">
        <v>16</v>
      </c>
      <c r="C8" s="34" t="s">
        <v>9</v>
      </c>
      <c r="D8" s="9"/>
      <c r="E8" s="31"/>
    </row>
    <row r="9" spans="1:5" x14ac:dyDescent="0.2">
      <c r="A9" s="4"/>
      <c r="B9" s="5" t="s">
        <v>17</v>
      </c>
      <c r="C9" s="24" t="s">
        <v>10</v>
      </c>
      <c r="D9" s="1">
        <v>0</v>
      </c>
      <c r="E9" s="32">
        <f>E$6/100*D9</f>
        <v>0</v>
      </c>
    </row>
    <row r="10" spans="1:5" x14ac:dyDescent="0.2">
      <c r="A10" s="4"/>
      <c r="B10" s="5"/>
      <c r="C10" s="24" t="s">
        <v>83</v>
      </c>
      <c r="D10" s="1">
        <v>0</v>
      </c>
      <c r="E10" s="32">
        <f t="shared" ref="E10:E19" si="0">E$6/100*D10</f>
        <v>0</v>
      </c>
    </row>
    <row r="11" spans="1:5" x14ac:dyDescent="0.2">
      <c r="A11" s="4"/>
      <c r="B11" s="5" t="s">
        <v>18</v>
      </c>
      <c r="C11" s="24" t="s">
        <v>11</v>
      </c>
      <c r="D11" s="1">
        <v>0</v>
      </c>
      <c r="E11" s="32">
        <f t="shared" si="0"/>
        <v>0</v>
      </c>
    </row>
    <row r="12" spans="1:5" x14ac:dyDescent="0.2">
      <c r="A12" s="4"/>
      <c r="B12" s="5"/>
      <c r="C12" s="24" t="s">
        <v>84</v>
      </c>
      <c r="D12" s="1">
        <v>0</v>
      </c>
      <c r="E12" s="32">
        <f t="shared" si="0"/>
        <v>0</v>
      </c>
    </row>
    <row r="13" spans="1:5" x14ac:dyDescent="0.2">
      <c r="A13" s="4"/>
      <c r="B13" s="5" t="s">
        <v>19</v>
      </c>
      <c r="C13" s="24" t="s">
        <v>12</v>
      </c>
      <c r="D13" s="1">
        <v>0</v>
      </c>
      <c r="E13" s="32">
        <f t="shared" si="0"/>
        <v>0</v>
      </c>
    </row>
    <row r="14" spans="1:5" x14ac:dyDescent="0.2">
      <c r="A14" s="4"/>
      <c r="B14" s="5"/>
      <c r="C14" s="24" t="s">
        <v>85</v>
      </c>
      <c r="D14" s="1">
        <v>0</v>
      </c>
      <c r="E14" s="32">
        <f t="shared" si="0"/>
        <v>0</v>
      </c>
    </row>
    <row r="15" spans="1:5" x14ac:dyDescent="0.2">
      <c r="A15" s="4"/>
      <c r="B15" s="5" t="s">
        <v>20</v>
      </c>
      <c r="C15" s="24" t="s">
        <v>14</v>
      </c>
      <c r="D15" s="1">
        <v>0</v>
      </c>
      <c r="E15" s="32">
        <f t="shared" si="0"/>
        <v>0</v>
      </c>
    </row>
    <row r="16" spans="1:5" x14ac:dyDescent="0.2">
      <c r="A16" s="4"/>
      <c r="B16" s="5"/>
      <c r="C16" s="24" t="s">
        <v>86</v>
      </c>
      <c r="D16" s="1">
        <v>0</v>
      </c>
      <c r="E16" s="32">
        <f t="shared" si="0"/>
        <v>0</v>
      </c>
    </row>
    <row r="17" spans="1:5" x14ac:dyDescent="0.2">
      <c r="A17" s="4"/>
      <c r="B17" s="5" t="s">
        <v>21</v>
      </c>
      <c r="C17" s="24" t="s">
        <v>13</v>
      </c>
      <c r="D17" s="1">
        <v>0</v>
      </c>
      <c r="E17" s="32">
        <f t="shared" si="0"/>
        <v>0</v>
      </c>
    </row>
    <row r="18" spans="1:5" x14ac:dyDescent="0.2">
      <c r="A18" s="4"/>
      <c r="B18" s="5"/>
      <c r="C18" s="24" t="s">
        <v>87</v>
      </c>
      <c r="D18" s="1">
        <v>0</v>
      </c>
      <c r="E18" s="32">
        <f t="shared" si="0"/>
        <v>0</v>
      </c>
    </row>
    <row r="19" spans="1:5" x14ac:dyDescent="0.2">
      <c r="A19" s="4"/>
      <c r="B19" s="5" t="s">
        <v>22</v>
      </c>
      <c r="C19" s="34" t="s">
        <v>15</v>
      </c>
      <c r="D19" s="10">
        <f>SUM(D9:D18)</f>
        <v>0</v>
      </c>
      <c r="E19" s="32">
        <f t="shared" si="0"/>
        <v>0</v>
      </c>
    </row>
    <row r="20" spans="1:5" x14ac:dyDescent="0.2">
      <c r="A20" s="4"/>
      <c r="B20" s="5" t="s">
        <v>23</v>
      </c>
      <c r="C20" s="34" t="s">
        <v>77</v>
      </c>
      <c r="D20" s="9"/>
      <c r="E20" s="31"/>
    </row>
    <row r="21" spans="1:5" x14ac:dyDescent="0.2">
      <c r="A21" s="4"/>
      <c r="B21" s="5" t="s">
        <v>24</v>
      </c>
      <c r="C21" s="4" t="s">
        <v>72</v>
      </c>
      <c r="D21" s="1">
        <v>0</v>
      </c>
      <c r="E21" s="32">
        <f>E$6/100*D21</f>
        <v>0</v>
      </c>
    </row>
    <row r="22" spans="1:5" x14ac:dyDescent="0.2">
      <c r="A22" s="4"/>
      <c r="B22" s="5" t="s">
        <v>25</v>
      </c>
      <c r="C22" s="4" t="s">
        <v>73</v>
      </c>
      <c r="D22" s="1">
        <v>0</v>
      </c>
      <c r="E22" s="32">
        <f t="shared" ref="E22:E32" si="1">E$6/100*D22</f>
        <v>0</v>
      </c>
    </row>
    <row r="23" spans="1:5" x14ac:dyDescent="0.2">
      <c r="A23" s="4"/>
      <c r="B23" s="5" t="s">
        <v>26</v>
      </c>
      <c r="C23" s="4" t="s">
        <v>74</v>
      </c>
      <c r="D23" s="1">
        <v>0</v>
      </c>
      <c r="E23" s="32">
        <f t="shared" si="1"/>
        <v>0</v>
      </c>
    </row>
    <row r="24" spans="1:5" x14ac:dyDescent="0.2">
      <c r="A24" s="4"/>
      <c r="B24" s="5" t="s">
        <v>27</v>
      </c>
      <c r="C24" s="4" t="s">
        <v>75</v>
      </c>
      <c r="D24" s="1">
        <v>0</v>
      </c>
      <c r="E24" s="32">
        <f t="shared" si="1"/>
        <v>0</v>
      </c>
    </row>
    <row r="25" spans="1:5" x14ac:dyDescent="0.2">
      <c r="A25" s="4"/>
      <c r="B25" s="5" t="s">
        <v>79</v>
      </c>
      <c r="C25" s="34" t="s">
        <v>90</v>
      </c>
      <c r="D25" s="10">
        <f>SUM(D21:D24)</f>
        <v>0</v>
      </c>
      <c r="E25" s="33">
        <f t="shared" si="1"/>
        <v>0</v>
      </c>
    </row>
    <row r="26" spans="1:5" x14ac:dyDescent="0.2">
      <c r="A26" s="4"/>
      <c r="B26" s="5" t="s">
        <v>28</v>
      </c>
      <c r="C26" s="4" t="s">
        <v>54</v>
      </c>
      <c r="D26" s="1">
        <v>0</v>
      </c>
      <c r="E26" s="32">
        <f t="shared" si="1"/>
        <v>0</v>
      </c>
    </row>
    <row r="27" spans="1:5" x14ac:dyDescent="0.2">
      <c r="A27" s="4"/>
      <c r="B27" s="5" t="s">
        <v>55</v>
      </c>
      <c r="C27" s="4" t="s">
        <v>76</v>
      </c>
      <c r="D27" s="1">
        <v>0</v>
      </c>
      <c r="E27" s="32">
        <f t="shared" si="1"/>
        <v>0</v>
      </c>
    </row>
    <row r="28" spans="1:5" x14ac:dyDescent="0.2">
      <c r="A28" s="4"/>
      <c r="B28" s="5" t="s">
        <v>29</v>
      </c>
      <c r="C28" s="4" t="s">
        <v>52</v>
      </c>
      <c r="D28" s="1">
        <v>0</v>
      </c>
      <c r="E28" s="32">
        <f t="shared" si="1"/>
        <v>0</v>
      </c>
    </row>
    <row r="29" spans="1:5" x14ac:dyDescent="0.2">
      <c r="A29" s="4"/>
      <c r="B29" s="5" t="s">
        <v>30</v>
      </c>
      <c r="C29" s="4" t="s">
        <v>53</v>
      </c>
      <c r="D29" s="1">
        <v>0</v>
      </c>
      <c r="E29" s="32">
        <f t="shared" si="1"/>
        <v>0</v>
      </c>
    </row>
    <row r="30" spans="1:5" x14ac:dyDescent="0.2">
      <c r="A30" s="4"/>
      <c r="B30" s="5" t="s">
        <v>31</v>
      </c>
      <c r="C30" s="4" t="s">
        <v>56</v>
      </c>
      <c r="D30" s="1">
        <v>0</v>
      </c>
      <c r="E30" s="32">
        <f t="shared" si="1"/>
        <v>0</v>
      </c>
    </row>
    <row r="31" spans="1:5" x14ac:dyDescent="0.2">
      <c r="A31" s="4"/>
      <c r="B31" s="5" t="s">
        <v>32</v>
      </c>
      <c r="C31" s="4" t="s">
        <v>57</v>
      </c>
      <c r="D31" s="1">
        <v>0</v>
      </c>
      <c r="E31" s="32">
        <f t="shared" si="1"/>
        <v>0</v>
      </c>
    </row>
    <row r="32" spans="1:5" x14ac:dyDescent="0.2">
      <c r="A32" s="4"/>
      <c r="B32" s="5" t="s">
        <v>79</v>
      </c>
      <c r="C32" s="34" t="s">
        <v>91</v>
      </c>
      <c r="D32" s="10">
        <f>D6+D19+D25+D26+D27+D28+D29+D30+D31</f>
        <v>100</v>
      </c>
      <c r="E32" s="33">
        <f t="shared" si="1"/>
        <v>0</v>
      </c>
    </row>
    <row r="33" spans="1:5" x14ac:dyDescent="0.2">
      <c r="A33" s="4" t="s">
        <v>33</v>
      </c>
      <c r="B33" s="5"/>
      <c r="C33" s="34" t="s">
        <v>92</v>
      </c>
      <c r="D33" s="9"/>
      <c r="E33" s="31"/>
    </row>
    <row r="34" spans="1:5" x14ac:dyDescent="0.2">
      <c r="A34" s="4"/>
      <c r="B34" s="5" t="s">
        <v>34</v>
      </c>
      <c r="C34" s="4" t="s">
        <v>78</v>
      </c>
      <c r="D34" s="1">
        <v>0</v>
      </c>
      <c r="E34" s="32">
        <f>E$6/100*D34</f>
        <v>0</v>
      </c>
    </row>
    <row r="35" spans="1:5" x14ac:dyDescent="0.2">
      <c r="A35" s="4"/>
      <c r="B35" s="5" t="s">
        <v>35</v>
      </c>
      <c r="C35" s="4" t="s">
        <v>58</v>
      </c>
      <c r="D35" s="1">
        <v>0</v>
      </c>
      <c r="E35" s="32">
        <f>E$6/100*D35</f>
        <v>0</v>
      </c>
    </row>
    <row r="36" spans="1:5" x14ac:dyDescent="0.2">
      <c r="A36" s="4"/>
      <c r="B36" s="5" t="s">
        <v>36</v>
      </c>
      <c r="C36" s="4" t="s">
        <v>59</v>
      </c>
      <c r="D36" s="1">
        <v>0</v>
      </c>
      <c r="E36" s="32">
        <f>E$6/100*D36</f>
        <v>0</v>
      </c>
    </row>
    <row r="37" spans="1:5" x14ac:dyDescent="0.2">
      <c r="A37" s="4"/>
      <c r="B37" s="5" t="s">
        <v>94</v>
      </c>
      <c r="C37" s="34" t="s">
        <v>37</v>
      </c>
      <c r="D37" s="10">
        <f>SUM(D34:D36)</f>
        <v>0</v>
      </c>
      <c r="E37" s="33">
        <f>E$6/100*D37</f>
        <v>0</v>
      </c>
    </row>
    <row r="38" spans="1:5" x14ac:dyDescent="0.2">
      <c r="A38" s="4" t="s">
        <v>38</v>
      </c>
      <c r="B38" s="5"/>
      <c r="C38" s="34" t="s">
        <v>39</v>
      </c>
      <c r="D38" s="9"/>
      <c r="E38" s="31"/>
    </row>
    <row r="39" spans="1:5" x14ac:dyDescent="0.2">
      <c r="A39" s="4"/>
      <c r="B39" s="5" t="s">
        <v>40</v>
      </c>
      <c r="C39" s="34" t="s">
        <v>60</v>
      </c>
      <c r="D39" s="9"/>
      <c r="E39" s="31"/>
    </row>
    <row r="40" spans="1:5" x14ac:dyDescent="0.2">
      <c r="A40" s="4"/>
      <c r="B40" s="5" t="s">
        <v>41</v>
      </c>
      <c r="C40" s="4" t="s">
        <v>61</v>
      </c>
      <c r="D40" s="1">
        <v>0</v>
      </c>
      <c r="E40" s="32">
        <f>E6/100*D40</f>
        <v>0</v>
      </c>
    </row>
    <row r="41" spans="1:5" x14ac:dyDescent="0.2">
      <c r="A41" s="4"/>
      <c r="B41" s="5" t="s">
        <v>42</v>
      </c>
      <c r="C41" s="4" t="s">
        <v>62</v>
      </c>
      <c r="D41" s="1">
        <v>0</v>
      </c>
      <c r="E41" s="32">
        <f>E6/100*D41</f>
        <v>0</v>
      </c>
    </row>
    <row r="42" spans="1:5" x14ac:dyDescent="0.2">
      <c r="A42" s="4"/>
      <c r="B42" s="5" t="s">
        <v>89</v>
      </c>
      <c r="C42" s="4" t="s">
        <v>66</v>
      </c>
      <c r="D42" s="1">
        <v>0</v>
      </c>
      <c r="E42" s="32">
        <f>E6/100*D42</f>
        <v>0</v>
      </c>
    </row>
    <row r="43" spans="1:5" x14ac:dyDescent="0.2">
      <c r="A43" s="4"/>
      <c r="B43" s="5" t="s">
        <v>43</v>
      </c>
      <c r="C43" s="35" t="s">
        <v>63</v>
      </c>
      <c r="D43" s="21"/>
      <c r="E43" s="31"/>
    </row>
    <row r="44" spans="1:5" x14ac:dyDescent="0.2">
      <c r="A44" s="4"/>
      <c r="B44" s="5" t="s">
        <v>44</v>
      </c>
      <c r="C44" s="4" t="s">
        <v>64</v>
      </c>
      <c r="D44" s="1">
        <v>0</v>
      </c>
      <c r="E44" s="32">
        <f>E6/100*D44</f>
        <v>0</v>
      </c>
    </row>
    <row r="45" spans="1:5" x14ac:dyDescent="0.2">
      <c r="A45" s="4"/>
      <c r="B45" s="5" t="s">
        <v>45</v>
      </c>
      <c r="C45" s="4" t="s">
        <v>88</v>
      </c>
      <c r="D45" s="1">
        <v>0</v>
      </c>
      <c r="E45" s="32">
        <f>E6/100*D45</f>
        <v>0</v>
      </c>
    </row>
    <row r="46" spans="1:5" x14ac:dyDescent="0.2">
      <c r="A46" s="4"/>
      <c r="B46" s="5" t="s">
        <v>46</v>
      </c>
      <c r="C46" s="4" t="s">
        <v>65</v>
      </c>
      <c r="D46" s="1">
        <v>0</v>
      </c>
      <c r="E46" s="32">
        <f>E6/100*D46</f>
        <v>0</v>
      </c>
    </row>
    <row r="47" spans="1:5" x14ac:dyDescent="0.2">
      <c r="A47" s="4"/>
      <c r="B47" s="5" t="s">
        <v>47</v>
      </c>
      <c r="C47" s="4" t="s">
        <v>67</v>
      </c>
      <c r="D47" s="1">
        <v>0</v>
      </c>
      <c r="E47" s="32">
        <f>E6/100*D47</f>
        <v>0</v>
      </c>
    </row>
    <row r="48" spans="1:5" x14ac:dyDescent="0.2">
      <c r="A48" s="4"/>
      <c r="B48" s="5" t="s">
        <v>48</v>
      </c>
      <c r="C48" s="4" t="s">
        <v>68</v>
      </c>
      <c r="D48" s="1">
        <v>0</v>
      </c>
      <c r="E48" s="32">
        <f>E6/100*D48</f>
        <v>0</v>
      </c>
    </row>
    <row r="49" spans="1:5" x14ac:dyDescent="0.2">
      <c r="A49" s="4"/>
      <c r="B49" s="5" t="s">
        <v>95</v>
      </c>
      <c r="C49" s="34" t="s">
        <v>49</v>
      </c>
      <c r="D49" s="10">
        <f>SUM(D40:D48)</f>
        <v>0</v>
      </c>
      <c r="E49" s="33">
        <f>SUM(E40:E48)</f>
        <v>0</v>
      </c>
    </row>
    <row r="50" spans="1:5" x14ac:dyDescent="0.2">
      <c r="A50" s="4" t="s">
        <v>50</v>
      </c>
      <c r="B50" s="5"/>
      <c r="C50" s="34" t="s">
        <v>69</v>
      </c>
      <c r="D50" s="10">
        <f>D32+D37+D49</f>
        <v>100</v>
      </c>
      <c r="E50" s="33">
        <f>E32+E37+E49</f>
        <v>0</v>
      </c>
    </row>
    <row r="51" spans="1:5" x14ac:dyDescent="0.2">
      <c r="A51" s="4" t="s">
        <v>51</v>
      </c>
      <c r="B51" s="5"/>
      <c r="C51" s="4" t="s">
        <v>70</v>
      </c>
      <c r="D51" s="1">
        <v>0</v>
      </c>
      <c r="E51" s="32">
        <f>E6/100*D51</f>
        <v>0</v>
      </c>
    </row>
    <row r="52" spans="1:5" x14ac:dyDescent="0.2">
      <c r="A52" s="4"/>
      <c r="B52" s="5"/>
      <c r="C52" s="34" t="s">
        <v>93</v>
      </c>
      <c r="D52" s="10">
        <f>SUM(D50:D51)</f>
        <v>100</v>
      </c>
      <c r="E52" s="33">
        <f>SUM(E50:E51)</f>
        <v>0</v>
      </c>
    </row>
    <row r="53" spans="1:5" x14ac:dyDescent="0.2">
      <c r="A53" s="2"/>
      <c r="B53" s="3"/>
      <c r="C53" s="2"/>
      <c r="D53" s="2"/>
      <c r="E53" s="29"/>
    </row>
    <row r="54" spans="1:5" x14ac:dyDescent="0.2">
      <c r="A54" s="36" t="s">
        <v>100</v>
      </c>
      <c r="B54" s="37"/>
      <c r="C54" s="36"/>
      <c r="D54" s="36" t="s">
        <v>101</v>
      </c>
      <c r="E54" s="29"/>
    </row>
    <row r="55" spans="1:5" x14ac:dyDescent="0.2">
      <c r="A55" s="36" t="s">
        <v>96</v>
      </c>
      <c r="B55" s="37"/>
      <c r="C55" s="36"/>
      <c r="D55" s="38"/>
      <c r="E55" s="29"/>
    </row>
    <row r="56" spans="1:5" x14ac:dyDescent="0.2">
      <c r="A56" s="36" t="s">
        <v>97</v>
      </c>
      <c r="B56" s="37"/>
      <c r="C56" s="36"/>
      <c r="D56" s="38"/>
      <c r="E56" s="29"/>
    </row>
    <row r="57" spans="1:5" x14ac:dyDescent="0.2">
      <c r="A57" s="36" t="s">
        <v>98</v>
      </c>
      <c r="B57" s="37"/>
      <c r="C57" s="36"/>
      <c r="D57" s="38"/>
      <c r="E57" s="29"/>
    </row>
    <row r="58" spans="1:5" x14ac:dyDescent="0.2">
      <c r="A58" s="36" t="s">
        <v>99</v>
      </c>
      <c r="B58" s="37"/>
      <c r="C58" s="36"/>
      <c r="D58" s="38"/>
      <c r="E58" s="29"/>
    </row>
    <row r="59" spans="1:5" x14ac:dyDescent="0.2">
      <c r="A59" s="2"/>
      <c r="B59" s="3"/>
      <c r="C59" s="2"/>
      <c r="D59" s="2"/>
      <c r="E59" s="29"/>
    </row>
    <row r="60" spans="1:5" ht="18" x14ac:dyDescent="0.25">
      <c r="A60" s="12" t="s">
        <v>71</v>
      </c>
      <c r="B60" s="13"/>
      <c r="C60" s="14"/>
      <c r="D60" s="2"/>
      <c r="E60" s="29"/>
    </row>
    <row r="61" spans="1:5" ht="18" x14ac:dyDescent="0.25">
      <c r="A61" s="26"/>
      <c r="B61" s="27"/>
      <c r="C61" s="28"/>
      <c r="D61" s="2"/>
      <c r="E61" s="29"/>
    </row>
    <row r="62" spans="1:5" x14ac:dyDescent="0.2">
      <c r="A62" s="15"/>
      <c r="B62" s="16"/>
      <c r="C62" s="17"/>
      <c r="D62" s="2"/>
      <c r="E62" s="29"/>
    </row>
    <row r="63" spans="1:5" x14ac:dyDescent="0.2">
      <c r="A63" s="18"/>
      <c r="B63" s="19"/>
      <c r="C63" s="20"/>
      <c r="D63" s="2"/>
      <c r="E63" s="29"/>
    </row>
    <row r="64" spans="1:5" x14ac:dyDescent="0.2">
      <c r="A64" s="22" t="s">
        <v>80</v>
      </c>
      <c r="B64" s="3"/>
      <c r="C64" s="2"/>
      <c r="D64" s="2"/>
      <c r="E64" s="29"/>
    </row>
  </sheetData>
  <sheetProtection password="CCE3" sheet="1" objects="1" scenarios="1"/>
  <pageMargins left="0.7" right="0.7" top="0.78740157499999996" bottom="0.78740157499999996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Landratsamt Hochtaunuskreis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CTXAdmin</dc:creator>
  <cp:lastModifiedBy>"Reiner.Baum"</cp:lastModifiedBy>
  <cp:lastPrinted>2017-11-02T13:10:08Z</cp:lastPrinted>
  <dcterms:created xsi:type="dcterms:W3CDTF">2010-03-31T07:03:34Z</dcterms:created>
  <dcterms:modified xsi:type="dcterms:W3CDTF">2021-12-30T10:31:04Z</dcterms:modified>
</cp:coreProperties>
</file>